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7E823159-7A00-47F0-83C3-148B4AFBC254}" xr6:coauthVersionLast="36" xr6:coauthVersionMax="36" xr10:uidLastSave="{00000000-0000-0000-0000-000000000000}"/>
  <bookViews>
    <workbookView xWindow="0" yWindow="0" windowWidth="23040" windowHeight="8940" firstSheet="1" activeTab="2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Checklist!$B$2:$N$31</definedName>
    <definedName name="_xlnm.Print_Area" localSheetId="0">'CHECK-LIST'!$B$2:$M$65</definedName>
    <definedName name="_xlnm.Print_Area" localSheetId="2">'Relatório Fotográfico'!$B$2:$L$29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7" i="19" l="1"/>
  <c r="G6" i="19"/>
  <c r="G5" i="19"/>
  <c r="C7" i="19"/>
  <c r="C6" i="19"/>
  <c r="C5" i="19"/>
</calcChain>
</file>

<file path=xl/sharedStrings.xml><?xml version="1.0" encoding="utf-8"?>
<sst xmlns="http://schemas.openxmlformats.org/spreadsheetml/2006/main" count="244" uniqueCount="153">
  <si>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</si>
  <si>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</si>
  <si>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</si>
  <si>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</si>
  <si>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</si>
  <si>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</si>
  <si>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</si>
  <si>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</si>
  <si>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</si>
  <si>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</si>
  <si>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</si>
  <si>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</si>
  <si>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</si>
  <si>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</si>
  <si>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</si>
  <si>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</si>
  <si>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</si>
  <si>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</si>
  <si>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</si>
  <si>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</si>
  <si>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</si>
  <si>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</si>
  <si>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</si>
  <si>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</si>
  <si>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</si>
  <si>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</si>
  <si>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</si>
  <si>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</si>
  <si>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</si>
  <si>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</si>
  <si>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</si>
  <si>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</si>
  <si>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</si>
  <si>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</si>
  <si>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</si>
  <si>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</si>
  <si>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</si>
  <si>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</si>
  <si>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</si>
  <si>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</si>
  <si>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</si>
  <si>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</si>
  <si>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</si>
  <si>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</si>
  <si>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</si>
  <si>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</si>
  <si>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</si>
  <si>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</si>
  <si>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</si>
  <si>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</si>
  <si>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</si>
  <si>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</si>
  <si>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</si>
  <si>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</si>
  <si>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</si>
  <si>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</si>
  <si>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</si>
  <si>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</si>
  <si>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</si>
  <si>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</si>
  <si>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</si>
  <si>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</si>
  <si>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</si>
  <si>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</si>
  <si>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</si>
  <si>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</si>
  <si>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</si>
  <si>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</si>
  <si>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</si>
  <si>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</si>
  <si>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</si>
  <si>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</si>
  <si>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</si>
  <si>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</si>
  <si>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</si>
  <si>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</si>
  <si>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</si>
  <si>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</si>
  <si>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</si>
  <si>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</si>
  <si>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</si>
  <si>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</si>
  <si>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</si>
  <si>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</si>
  <si>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</si>
  <si>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</si>
  <si>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</si>
  <si>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</si>
  <si>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</si>
  <si>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</si>
  <si>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</si>
  <si>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</si>
  <si>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</si>
  <si>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</si>
  <si>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</si>
  <si>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</si>
  <si>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</si>
  <si>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</si>
  <si>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</si>
  <si>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</si>
  <si>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</si>
  <si>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</si>
  <si>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</si>
  <si>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</si>
  <si>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</si>
  <si>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</si>
  <si>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</si>
  <si>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</si>
  <si>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</si>
  <si>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</si>
  <si>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</si>
  <si>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</si>
  <si>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</si>
  <si>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</si>
  <si>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</si>
  <si>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</si>
  <si>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</si>
  <si>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</si>
  <si>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NORMA DNIT 086/2006 – ES , NBR 7188:2013</t>
  </si>
  <si>
    <t>2. Sistemas de Drenagem</t>
  </si>
  <si>
    <t>ESTA OBRA FOI EXECUTADA SEGUINDO TODAS AS DIRETRIZES NORMATIVAS E DE PROJETOS.</t>
  </si>
  <si>
    <t>OBRA EXTRA PER:</t>
  </si>
  <si>
    <t>O projeto em questão foi aprovado pela ANTT seguindo o seu rito habitual conforme portaria nº 028/2019, este consistia apenas na recuperação da estrutura, e não de sua adequação integral à norma, logo, não houve substanciais alterações na estrutura.</t>
  </si>
  <si>
    <t>3. Outros</t>
  </si>
  <si>
    <t>Tratamento de concreto</t>
  </si>
  <si>
    <t>1. Serviços Preliminares</t>
  </si>
  <si>
    <t>Serviços Preliminares</t>
  </si>
  <si>
    <t>Tratamento de concreto disgregado</t>
  </si>
  <si>
    <t>Estucamento da OAE</t>
  </si>
  <si>
    <t>Tratamento de fissuras em geral</t>
  </si>
  <si>
    <t>Especificações</t>
  </si>
  <si>
    <t>-</t>
  </si>
  <si>
    <t>Materiais</t>
  </si>
  <si>
    <t>Revestimento</t>
  </si>
  <si>
    <t>Aderência ao Substrato</t>
  </si>
  <si>
    <t>ABNT NBR 13528:2010</t>
  </si>
  <si>
    <t>Concreto</t>
  </si>
  <si>
    <t>2.2.2</t>
  </si>
  <si>
    <t>Resistência à compressão:</t>
  </si>
  <si>
    <t>ABNT NBR 5739:2018</t>
  </si>
  <si>
    <t>Resistência igual ou superior a 35 Mpa</t>
  </si>
  <si>
    <t>2.2.3</t>
  </si>
  <si>
    <t>Homogeneidade do concreto:</t>
  </si>
  <si>
    <t>ABNT NBR 8802:2013</t>
  </si>
  <si>
    <t>2.3</t>
  </si>
  <si>
    <t>Argamassa</t>
  </si>
  <si>
    <t>2.3.3</t>
  </si>
  <si>
    <t>2.3.4</t>
  </si>
  <si>
    <t>Projeto de Manutenção da Obra de Arte Especial (OAE) sobre o Arroio Curtume, localizada no km 114+934 da BR-392/RS.</t>
  </si>
  <si>
    <t>Implantação de Buzinotes</t>
  </si>
  <si>
    <t>Lixamento da OAE</t>
  </si>
  <si>
    <t>Hidrojateamento da OAE</t>
  </si>
  <si>
    <t>Tratamento de fissuras no passeio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</si>
</sst>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9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17" fillId="8" borderId="3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21" fillId="0" borderId="0" xfId="0" applyFont="1"/>
    <xf numFmtId="0" fontId="22" fillId="6" borderId="7" xfId="0" applyFont="1" applyFill="1" applyBorder="1" applyAlignment="1">
      <alignment horizontal="center" vertical="center"/>
    </xf>
    <xf numFmtId="0" fontId="21" fillId="6" borderId="4" xfId="0" applyFont="1" applyFill="1" applyBorder="1"/>
    <xf numFmtId="0" fontId="21" fillId="6" borderId="8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Border="1" applyAlignment="1">
      <alignment horizontal="left" vertical="center"/>
    </xf>
    <xf numFmtId="14" fontId="0" fillId="0" borderId="55" xfId="0" applyNumberFormat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22" fillId="6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0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1311583</xdr:colOff>
      <xdr:row>2</xdr:row>
      <xdr:rowOff>212912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274320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518160</xdr:colOff>
          <xdr:row>10</xdr:row>
          <xdr:rowOff>274320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12</xdr:col>
          <xdr:colOff>60960</xdr:colOff>
          <xdr:row>10</xdr:row>
          <xdr:rowOff>297180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143249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441960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388620</xdr:colOff>
          <xdr:row>10</xdr:row>
          <xdr:rowOff>274320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99060</xdr:colOff>
          <xdr:row>10</xdr:row>
          <xdr:rowOff>289560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297180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54430</xdr:colOff>
      <xdr:row>17</xdr:row>
      <xdr:rowOff>54429</xdr:rowOff>
    </xdr:from>
    <xdr:to>
      <xdr:col>2</xdr:col>
      <xdr:colOff>1915886</xdr:colOff>
      <xdr:row>17</xdr:row>
      <xdr:rowOff>2813108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44" y="6640286"/>
          <a:ext cx="3940628" cy="2758679"/>
        </a:xfrm>
        <a:prstGeom prst="rect">
          <a:avLst/>
        </a:prstGeom>
      </xdr:spPr>
    </xdr:pic>
    <xdr:clientData/>
  </xdr:twoCellAnchor>
  <xdr:twoCellAnchor editAs="oneCell">
    <xdr:from>
      <xdr:col>1</xdr:col>
      <xdr:colOff>65313</xdr:colOff>
      <xdr:row>21</xdr:row>
      <xdr:rowOff>76200</xdr:rowOff>
    </xdr:from>
    <xdr:to>
      <xdr:col>2</xdr:col>
      <xdr:colOff>1872342</xdr:colOff>
      <xdr:row>21</xdr:row>
      <xdr:rowOff>2704756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627" y="10308771"/>
          <a:ext cx="3886201" cy="2628556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23</xdr:row>
      <xdr:rowOff>65312</xdr:rowOff>
    </xdr:from>
    <xdr:to>
      <xdr:col>4</xdr:col>
      <xdr:colOff>1741715</xdr:colOff>
      <xdr:row>23</xdr:row>
      <xdr:rowOff>2721427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91000" y="13334998"/>
          <a:ext cx="3940629" cy="2656115"/>
        </a:xfrm>
        <a:prstGeom prst="rect">
          <a:avLst/>
        </a:prstGeom>
      </xdr:spPr>
    </xdr:pic>
    <xdr:clientData/>
  </xdr:twoCellAnchor>
  <xdr:twoCellAnchor editAs="oneCell">
    <xdr:from>
      <xdr:col>5</xdr:col>
      <xdr:colOff>97972</xdr:colOff>
      <xdr:row>21</xdr:row>
      <xdr:rowOff>87085</xdr:rowOff>
    </xdr:from>
    <xdr:to>
      <xdr:col>8</xdr:col>
      <xdr:colOff>836813</xdr:colOff>
      <xdr:row>21</xdr:row>
      <xdr:rowOff>2721429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05801" y="10319656"/>
          <a:ext cx="3841269" cy="2634344"/>
        </a:xfrm>
        <a:prstGeom prst="rect">
          <a:avLst/>
        </a:prstGeom>
      </xdr:spPr>
    </xdr:pic>
    <xdr:clientData/>
  </xdr:twoCellAnchor>
  <xdr:twoCellAnchor editAs="oneCell">
    <xdr:from>
      <xdr:col>3</xdr:col>
      <xdr:colOff>120508</xdr:colOff>
      <xdr:row>21</xdr:row>
      <xdr:rowOff>65314</xdr:rowOff>
    </xdr:from>
    <xdr:to>
      <xdr:col>4</xdr:col>
      <xdr:colOff>1632091</xdr:colOff>
      <xdr:row>21</xdr:row>
      <xdr:rowOff>2721828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5308" y="10297885"/>
          <a:ext cx="3786697" cy="2656514"/>
        </a:xfrm>
        <a:prstGeom prst="rect">
          <a:avLst/>
        </a:prstGeom>
      </xdr:spPr>
    </xdr:pic>
    <xdr:clientData/>
  </xdr:twoCellAnchor>
  <xdr:twoCellAnchor editAs="oneCell">
    <xdr:from>
      <xdr:col>1</xdr:col>
      <xdr:colOff>87085</xdr:colOff>
      <xdr:row>13</xdr:row>
      <xdr:rowOff>54428</xdr:rowOff>
    </xdr:from>
    <xdr:to>
      <xdr:col>2</xdr:col>
      <xdr:colOff>1904999</xdr:colOff>
      <xdr:row>13</xdr:row>
      <xdr:rowOff>2699297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399" y="2928257"/>
          <a:ext cx="3897086" cy="2644869"/>
        </a:xfrm>
        <a:prstGeom prst="rect">
          <a:avLst/>
        </a:prstGeom>
      </xdr:spPr>
    </xdr:pic>
    <xdr:clientData/>
  </xdr:twoCellAnchor>
  <xdr:twoCellAnchor editAs="oneCell">
    <xdr:from>
      <xdr:col>1</xdr:col>
      <xdr:colOff>65314</xdr:colOff>
      <xdr:row>23</xdr:row>
      <xdr:rowOff>54429</xdr:rowOff>
    </xdr:from>
    <xdr:to>
      <xdr:col>2</xdr:col>
      <xdr:colOff>1884496</xdr:colOff>
      <xdr:row>23</xdr:row>
      <xdr:rowOff>2688771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0628" y="13324115"/>
          <a:ext cx="3898354" cy="2634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72"/>
      <c r="C2" s="173"/>
      <c r="D2" s="178" t="s">
        <v>0</v>
      </c>
      <c r="E2" s="179"/>
      <c r="F2" s="179"/>
      <c r="G2" s="179"/>
      <c r="H2" s="179"/>
      <c r="I2" s="179"/>
      <c r="J2" s="179"/>
      <c r="K2" s="180"/>
      <c r="L2" s="145"/>
      <c r="M2" s="146"/>
    </row>
    <row r="3" spans="2:13" ht="20.25" customHeight="1" x14ac:dyDescent="0.3">
      <c r="B3" s="174"/>
      <c r="C3" s="175"/>
      <c r="D3" s="151" t="s">
        <v>1</v>
      </c>
      <c r="E3" s="152"/>
      <c r="F3" s="152"/>
      <c r="G3" s="152"/>
      <c r="H3" s="152"/>
      <c r="I3" s="152"/>
      <c r="J3" s="152"/>
      <c r="K3" s="153"/>
      <c r="L3" s="147"/>
      <c r="M3" s="148"/>
    </row>
    <row r="4" spans="2:13" ht="20.25" customHeight="1" thickBot="1" x14ac:dyDescent="0.35">
      <c r="B4" s="176"/>
      <c r="C4" s="177"/>
      <c r="D4" s="154"/>
      <c r="E4" s="155"/>
      <c r="F4" s="155"/>
      <c r="G4" s="155"/>
      <c r="H4" s="155"/>
      <c r="I4" s="155"/>
      <c r="J4" s="155"/>
      <c r="K4" s="156"/>
      <c r="L4" s="149"/>
      <c r="M4" s="150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57" t="s">
        <v>10</v>
      </c>
      <c r="C11" s="159" t="s">
        <v>11</v>
      </c>
      <c r="D11" s="160"/>
      <c r="E11" s="160"/>
      <c r="F11" s="160"/>
      <c r="G11" s="190" t="s">
        <v>12</v>
      </c>
      <c r="H11" s="163" t="s">
        <v>13</v>
      </c>
      <c r="I11" s="164"/>
      <c r="J11" s="165"/>
      <c r="K11" s="159" t="s">
        <v>14</v>
      </c>
      <c r="L11" s="160"/>
      <c r="M11" s="166"/>
    </row>
    <row r="12" spans="2:13" ht="12.75" customHeight="1" x14ac:dyDescent="0.3">
      <c r="B12" s="158"/>
      <c r="C12" s="161"/>
      <c r="D12" s="162"/>
      <c r="E12" s="162"/>
      <c r="F12" s="162"/>
      <c r="G12" s="191"/>
      <c r="H12" s="18" t="s">
        <v>15</v>
      </c>
      <c r="I12" s="18" t="s">
        <v>16</v>
      </c>
      <c r="J12" s="18" t="s">
        <v>17</v>
      </c>
      <c r="K12" s="161"/>
      <c r="L12" s="162"/>
      <c r="M12" s="167"/>
    </row>
    <row r="13" spans="2:13" ht="15" customHeight="1" x14ac:dyDescent="0.3">
      <c r="B13" s="3">
        <v>1</v>
      </c>
      <c r="C13" s="168" t="s">
        <v>18</v>
      </c>
      <c r="D13" s="169"/>
      <c r="E13" s="169"/>
      <c r="F13" s="169"/>
      <c r="G13" s="169"/>
      <c r="H13" s="169"/>
      <c r="I13" s="169"/>
      <c r="J13" s="169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68" t="s">
        <v>19</v>
      </c>
      <c r="D17" s="169"/>
      <c r="E17" s="169"/>
      <c r="F17" s="169"/>
      <c r="G17" s="169"/>
      <c r="H17" s="169"/>
      <c r="I17" s="169"/>
      <c r="J17" s="169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68" t="s">
        <v>24</v>
      </c>
      <c r="D20" s="169"/>
      <c r="E20" s="169"/>
      <c r="F20" s="169"/>
      <c r="G20" s="169"/>
      <c r="H20" s="169"/>
      <c r="I20" s="169"/>
      <c r="J20" s="169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68" t="s">
        <v>43</v>
      </c>
      <c r="D30" s="169"/>
      <c r="E30" s="169"/>
      <c r="F30" s="169"/>
      <c r="G30" s="169"/>
      <c r="H30" s="169"/>
      <c r="I30" s="169"/>
      <c r="J30" s="169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68" t="s">
        <v>60</v>
      </c>
      <c r="D39" s="169"/>
      <c r="E39" s="169"/>
      <c r="F39" s="169"/>
      <c r="G39" s="169"/>
      <c r="H39" s="169"/>
      <c r="I39" s="169"/>
      <c r="J39" s="169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70" t="s">
        <v>63</v>
      </c>
      <c r="D41" s="171"/>
      <c r="E41" s="171"/>
      <c r="F41" s="171"/>
      <c r="G41" s="171"/>
      <c r="H41" s="171"/>
      <c r="I41" s="171"/>
      <c r="J41" s="171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68" t="s">
        <v>43</v>
      </c>
      <c r="D49" s="169"/>
      <c r="E49" s="169"/>
      <c r="F49" s="169"/>
      <c r="G49" s="169"/>
      <c r="H49" s="169"/>
      <c r="I49" s="169"/>
      <c r="J49" s="169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81" t="s">
        <v>85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3"/>
    </row>
    <row r="55" spans="2:13" ht="20.100000000000001" customHeight="1" thickBot="1" x14ac:dyDescent="0.35">
      <c r="B55" s="184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6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16" t="s">
        <v>86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8"/>
    </row>
    <row r="58" spans="2:13" ht="17.25" customHeight="1" x14ac:dyDescent="0.3">
      <c r="B58" s="219" t="s">
        <v>87</v>
      </c>
      <c r="C58" s="220"/>
      <c r="D58" s="220"/>
      <c r="E58" s="192" t="s">
        <v>88</v>
      </c>
      <c r="F58" s="193"/>
      <c r="G58" s="193"/>
      <c r="H58" s="194"/>
      <c r="I58" s="193" t="s">
        <v>89</v>
      </c>
      <c r="J58" s="193"/>
      <c r="K58" s="193"/>
      <c r="L58" s="193"/>
      <c r="M58" s="207"/>
    </row>
    <row r="59" spans="2:13" x14ac:dyDescent="0.3">
      <c r="B59" s="212" t="s">
        <v>90</v>
      </c>
      <c r="C59" s="213"/>
      <c r="D59" s="213"/>
      <c r="E59" s="195" t="s">
        <v>90</v>
      </c>
      <c r="F59" s="196"/>
      <c r="G59" s="196"/>
      <c r="H59" s="197"/>
      <c r="I59" s="196" t="s">
        <v>90</v>
      </c>
      <c r="J59" s="196"/>
      <c r="K59" s="196"/>
      <c r="L59" s="196"/>
      <c r="M59" s="208"/>
    </row>
    <row r="60" spans="2:13" x14ac:dyDescent="0.3">
      <c r="B60" s="214" t="s">
        <v>91</v>
      </c>
      <c r="C60" s="215"/>
      <c r="D60" s="215"/>
      <c r="E60" s="198" t="s">
        <v>91</v>
      </c>
      <c r="F60" s="199"/>
      <c r="G60" s="199"/>
      <c r="H60" s="200"/>
      <c r="I60" s="199" t="s">
        <v>91</v>
      </c>
      <c r="J60" s="199"/>
      <c r="K60" s="199"/>
      <c r="L60" s="199"/>
      <c r="M60" s="209"/>
    </row>
    <row r="61" spans="2:13" x14ac:dyDescent="0.3">
      <c r="B61" s="214"/>
      <c r="C61" s="215"/>
      <c r="D61" s="215"/>
      <c r="E61" s="201"/>
      <c r="F61" s="202"/>
      <c r="G61" s="202"/>
      <c r="H61" s="203"/>
      <c r="I61" s="202"/>
      <c r="J61" s="202"/>
      <c r="K61" s="202"/>
      <c r="L61" s="202"/>
      <c r="M61" s="210"/>
    </row>
    <row r="62" spans="2:13" x14ac:dyDescent="0.3">
      <c r="B62" s="214"/>
      <c r="C62" s="215"/>
      <c r="D62" s="215"/>
      <c r="E62" s="201"/>
      <c r="F62" s="202"/>
      <c r="G62" s="202"/>
      <c r="H62" s="203"/>
      <c r="I62" s="202"/>
      <c r="J62" s="202"/>
      <c r="K62" s="202"/>
      <c r="L62" s="202"/>
      <c r="M62" s="210"/>
    </row>
    <row r="63" spans="2:13" x14ac:dyDescent="0.3">
      <c r="B63" s="214"/>
      <c r="C63" s="215"/>
      <c r="D63" s="215"/>
      <c r="E63" s="201"/>
      <c r="F63" s="202"/>
      <c r="G63" s="202"/>
      <c r="H63" s="203"/>
      <c r="I63" s="202"/>
      <c r="J63" s="202"/>
      <c r="K63" s="202"/>
      <c r="L63" s="202"/>
      <c r="M63" s="210"/>
    </row>
    <row r="64" spans="2:13" x14ac:dyDescent="0.3">
      <c r="B64" s="214"/>
      <c r="C64" s="215"/>
      <c r="D64" s="215"/>
      <c r="E64" s="204"/>
      <c r="F64" s="205"/>
      <c r="G64" s="205"/>
      <c r="H64" s="206"/>
      <c r="I64" s="205"/>
      <c r="J64" s="205"/>
      <c r="K64" s="205"/>
      <c r="L64" s="205"/>
      <c r="M64" s="211"/>
    </row>
    <row r="65" spans="2:13" ht="15" thickBot="1" x14ac:dyDescent="0.35">
      <c r="B65" s="187" t="s">
        <v>92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9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32"/>
  <sheetViews>
    <sheetView showGridLines="0" topLeftCell="A7" zoomScale="93" zoomScaleNormal="93" zoomScaleSheetLayoutView="70" workbookViewId="0">
      <selection activeCell="C17" sqref="C17:K1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4.33203125" bestFit="1" customWidth="1"/>
    <col min="4" max="4" width="13.88671875" customWidth="1"/>
    <col min="5" max="5" width="11.33203125" customWidth="1"/>
    <col min="6" max="8" width="61.33203125" style="75" bestFit="1" customWidth="1"/>
    <col min="9" max="11" width="5.33203125" customWidth="1"/>
    <col min="12" max="12" width="16" customWidth="1"/>
    <col min="13" max="13" width="19.6640625" customWidth="1"/>
    <col min="14" max="14" width="40.6640625" customWidth="1"/>
  </cols>
  <sheetData>
    <row r="2" spans="2:14" ht="36.75" customHeight="1" x14ac:dyDescent="0.3">
      <c r="B2" s="221"/>
      <c r="C2" s="222"/>
      <c r="D2" s="244" t="s">
        <v>93</v>
      </c>
      <c r="E2" s="245"/>
      <c r="F2" s="245"/>
      <c r="G2" s="245"/>
      <c r="H2" s="245"/>
      <c r="I2" s="245"/>
      <c r="J2" s="245"/>
      <c r="K2" s="245"/>
      <c r="L2" s="246"/>
      <c r="M2" s="256"/>
      <c r="N2" s="257"/>
    </row>
    <row r="3" spans="2:14" ht="20.25" customHeight="1" thickBot="1" x14ac:dyDescent="0.35">
      <c r="B3" s="223"/>
      <c r="C3" s="224"/>
      <c r="D3" s="247"/>
      <c r="E3" s="248"/>
      <c r="F3" s="248"/>
      <c r="G3" s="248"/>
      <c r="H3" s="248"/>
      <c r="I3" s="248"/>
      <c r="J3" s="248"/>
      <c r="K3" s="248"/>
      <c r="L3" s="249"/>
      <c r="M3" s="258"/>
      <c r="N3" s="259"/>
    </row>
    <row r="4" spans="2:14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">
      <c r="B5" s="103" t="s">
        <v>94</v>
      </c>
      <c r="C5" s="88" t="s">
        <v>116</v>
      </c>
      <c r="D5" s="89"/>
      <c r="E5" s="89"/>
      <c r="F5" s="90"/>
      <c r="G5" s="90"/>
      <c r="H5" s="106" t="s">
        <v>95</v>
      </c>
      <c r="I5" s="252" t="s">
        <v>117</v>
      </c>
      <c r="J5" s="252"/>
      <c r="K5" s="252"/>
      <c r="L5" s="252"/>
      <c r="M5" s="252"/>
      <c r="N5" s="253"/>
    </row>
    <row r="6" spans="2:14" ht="27.75" customHeight="1" x14ac:dyDescent="0.3">
      <c r="B6" s="121" t="s">
        <v>121</v>
      </c>
      <c r="C6" s="96" t="s">
        <v>148</v>
      </c>
      <c r="D6" s="96"/>
      <c r="E6" s="96"/>
      <c r="F6" s="97"/>
      <c r="G6" s="97"/>
      <c r="H6" s="107" t="s">
        <v>97</v>
      </c>
      <c r="I6" s="250">
        <v>27</v>
      </c>
      <c r="J6" s="250"/>
      <c r="K6" s="250"/>
      <c r="L6" s="250"/>
      <c r="M6" s="250"/>
      <c r="N6" s="251"/>
    </row>
    <row r="7" spans="2:14" ht="18" customHeight="1" thickBot="1" x14ac:dyDescent="0.35">
      <c r="B7" s="105" t="s">
        <v>98</v>
      </c>
      <c r="C7" s="109">
        <f ca="1">TODAY()</f>
        <v>45665</v>
      </c>
      <c r="D7" s="92"/>
      <c r="E7" s="92"/>
      <c r="F7" s="92"/>
      <c r="G7" s="92"/>
      <c r="H7" s="108" t="s">
        <v>99</v>
      </c>
      <c r="I7" s="236">
        <v>44908</v>
      </c>
      <c r="J7" s="236"/>
      <c r="K7" s="236"/>
      <c r="L7" s="236"/>
      <c r="M7" s="236"/>
      <c r="N7" s="237"/>
    </row>
    <row r="8" spans="2:14" ht="4.5" customHeight="1" thickBot="1" x14ac:dyDescent="0.35">
      <c r="B8" s="94"/>
      <c r="C8" s="92"/>
      <c r="D8" s="92"/>
      <c r="E8" s="92"/>
      <c r="F8" s="94"/>
      <c r="G8" s="94"/>
      <c r="H8" s="94"/>
      <c r="I8" s="92"/>
      <c r="J8" s="92"/>
      <c r="K8" s="92"/>
      <c r="L8" s="93"/>
      <c r="M8" s="93"/>
      <c r="N8" s="93"/>
    </row>
    <row r="9" spans="2:14" x14ac:dyDescent="0.3">
      <c r="B9" s="238" t="s">
        <v>100</v>
      </c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40"/>
    </row>
    <row r="10" spans="2:14" ht="12.75" customHeight="1" x14ac:dyDescent="0.3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3"/>
    </row>
    <row r="11" spans="2:14" ht="26.25" customHeight="1" thickBot="1" x14ac:dyDescent="0.35">
      <c r="B11" s="95"/>
      <c r="C11" s="112" t="s">
        <v>101</v>
      </c>
      <c r="D11" s="96"/>
      <c r="E11" s="96"/>
      <c r="F11" s="97" t="s">
        <v>115</v>
      </c>
      <c r="G11" s="97"/>
      <c r="H11" s="97" t="s">
        <v>102</v>
      </c>
      <c r="I11" s="96"/>
      <c r="J11" s="96"/>
      <c r="K11" s="96"/>
      <c r="L11" s="96"/>
      <c r="M11" s="96" t="s">
        <v>103</v>
      </c>
      <c r="N11" s="98"/>
    </row>
    <row r="12" spans="2:14" x14ac:dyDescent="0.3">
      <c r="B12" s="225" t="s">
        <v>10</v>
      </c>
      <c r="C12" s="227" t="s">
        <v>104</v>
      </c>
      <c r="D12" s="228"/>
      <c r="E12" s="228"/>
      <c r="F12" s="231" t="s">
        <v>105</v>
      </c>
      <c r="G12" s="231" t="s">
        <v>106</v>
      </c>
      <c r="H12" s="231" t="s">
        <v>107</v>
      </c>
      <c r="I12" s="233" t="s">
        <v>13</v>
      </c>
      <c r="J12" s="234"/>
      <c r="K12" s="235"/>
      <c r="L12" s="227" t="s">
        <v>14</v>
      </c>
      <c r="M12" s="228"/>
      <c r="N12" s="254"/>
    </row>
    <row r="13" spans="2:14" ht="12.75" customHeight="1" x14ac:dyDescent="0.3">
      <c r="B13" s="226"/>
      <c r="C13" s="229"/>
      <c r="D13" s="230"/>
      <c r="E13" s="230"/>
      <c r="F13" s="232"/>
      <c r="G13" s="232"/>
      <c r="H13" s="232"/>
      <c r="I13" s="99" t="s">
        <v>15</v>
      </c>
      <c r="J13" s="99" t="s">
        <v>16</v>
      </c>
      <c r="K13" s="99" t="s">
        <v>17</v>
      </c>
      <c r="L13" s="229"/>
      <c r="M13" s="230"/>
      <c r="N13" s="255"/>
    </row>
    <row r="14" spans="2:14" s="130" customFormat="1" ht="15.6" x14ac:dyDescent="0.3">
      <c r="B14" s="127">
        <v>1</v>
      </c>
      <c r="C14" s="128" t="s">
        <v>130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</row>
    <row r="15" spans="2:14" s="130" customFormat="1" ht="15" customHeight="1" x14ac:dyDescent="0.3">
      <c r="B15" s="131" t="s">
        <v>108</v>
      </c>
      <c r="C15" s="271" t="s">
        <v>114</v>
      </c>
      <c r="D15" s="272"/>
      <c r="E15" s="272"/>
      <c r="F15" s="272"/>
      <c r="G15" s="272"/>
      <c r="H15" s="272"/>
      <c r="I15" s="272"/>
      <c r="J15" s="272"/>
      <c r="K15" s="272"/>
      <c r="L15" s="132"/>
      <c r="M15" s="132"/>
      <c r="N15" s="133"/>
    </row>
    <row r="16" spans="2:14" s="130" customFormat="1" ht="20.100000000000001" customHeight="1" x14ac:dyDescent="0.3">
      <c r="B16" s="134" t="s">
        <v>109</v>
      </c>
      <c r="C16" s="269" t="s">
        <v>149</v>
      </c>
      <c r="D16" s="270"/>
      <c r="E16" s="270"/>
      <c r="F16" s="135" t="s">
        <v>131</v>
      </c>
      <c r="G16" s="135" t="s">
        <v>118</v>
      </c>
      <c r="H16" s="135" t="s">
        <v>118</v>
      </c>
      <c r="I16" s="135" t="s">
        <v>110</v>
      </c>
      <c r="J16" s="135"/>
      <c r="K16" s="135"/>
      <c r="L16" s="136"/>
      <c r="M16" s="137"/>
      <c r="N16" s="138"/>
    </row>
    <row r="17" spans="2:14" s="130" customFormat="1" ht="15.6" x14ac:dyDescent="0.3">
      <c r="B17" s="139">
        <v>2</v>
      </c>
      <c r="C17" s="274" t="s">
        <v>132</v>
      </c>
      <c r="D17" s="275"/>
      <c r="E17" s="275"/>
      <c r="F17" s="275"/>
      <c r="G17" s="275"/>
      <c r="H17" s="275"/>
      <c r="I17" s="275"/>
      <c r="J17" s="275"/>
      <c r="K17" s="275"/>
      <c r="L17" s="140"/>
      <c r="M17" s="140"/>
      <c r="N17" s="141"/>
    </row>
    <row r="18" spans="2:14" ht="15.6" x14ac:dyDescent="0.3">
      <c r="B18" s="131" t="s">
        <v>20</v>
      </c>
      <c r="C18" s="271" t="s">
        <v>133</v>
      </c>
      <c r="D18" s="272"/>
      <c r="E18" s="272"/>
      <c r="F18" s="272"/>
      <c r="G18" s="272"/>
      <c r="H18" s="272"/>
      <c r="I18" s="272"/>
      <c r="J18" s="272"/>
      <c r="K18" s="272"/>
      <c r="L18" s="132"/>
      <c r="M18" s="132"/>
      <c r="N18" s="133"/>
    </row>
    <row r="19" spans="2:14" ht="20.100000000000001" customHeight="1" x14ac:dyDescent="0.3">
      <c r="B19" s="134" t="s">
        <v>111</v>
      </c>
      <c r="C19" s="276" t="s">
        <v>134</v>
      </c>
      <c r="D19" s="276"/>
      <c r="E19" s="276"/>
      <c r="F19" s="135" t="s">
        <v>131</v>
      </c>
      <c r="G19" s="135" t="s">
        <v>135</v>
      </c>
      <c r="H19" s="135" t="s">
        <v>135</v>
      </c>
      <c r="I19" s="134" t="s">
        <v>110</v>
      </c>
      <c r="J19" s="134"/>
      <c r="K19" s="134"/>
      <c r="L19" s="142"/>
      <c r="M19" s="143"/>
      <c r="N19" s="144"/>
    </row>
    <row r="20" spans="2:14" ht="15.6" x14ac:dyDescent="0.3">
      <c r="B20" s="131" t="s">
        <v>22</v>
      </c>
      <c r="C20" s="271" t="s">
        <v>136</v>
      </c>
      <c r="D20" s="272"/>
      <c r="E20" s="272"/>
      <c r="F20" s="272"/>
      <c r="G20" s="272"/>
      <c r="H20" s="272"/>
      <c r="I20" s="272"/>
      <c r="J20" s="272"/>
      <c r="K20" s="272"/>
      <c r="L20" s="132"/>
      <c r="M20" s="132"/>
      <c r="N20" s="133"/>
    </row>
    <row r="21" spans="2:14" ht="20.100000000000001" customHeight="1" x14ac:dyDescent="0.3">
      <c r="B21" s="134" t="s">
        <v>137</v>
      </c>
      <c r="C21" s="276" t="s">
        <v>138</v>
      </c>
      <c r="D21" s="276"/>
      <c r="E21" s="276"/>
      <c r="F21" s="135" t="s">
        <v>131</v>
      </c>
      <c r="G21" s="135" t="s">
        <v>139</v>
      </c>
      <c r="H21" s="135" t="s">
        <v>139</v>
      </c>
      <c r="I21" s="134" t="s">
        <v>110</v>
      </c>
      <c r="J21" s="134"/>
      <c r="K21" s="134"/>
      <c r="L21" s="277" t="s">
        <v>140</v>
      </c>
      <c r="M21" s="278"/>
      <c r="N21" s="279"/>
    </row>
    <row r="22" spans="2:14" ht="20.100000000000001" customHeight="1" x14ac:dyDescent="0.3">
      <c r="B22" s="134" t="s">
        <v>141</v>
      </c>
      <c r="C22" s="276" t="s">
        <v>142</v>
      </c>
      <c r="D22" s="276"/>
      <c r="E22" s="276"/>
      <c r="F22" s="135" t="s">
        <v>131</v>
      </c>
      <c r="G22" s="135" t="s">
        <v>143</v>
      </c>
      <c r="H22" s="135" t="s">
        <v>143</v>
      </c>
      <c r="I22" s="134" t="s">
        <v>110</v>
      </c>
      <c r="J22" s="134"/>
      <c r="K22" s="134"/>
      <c r="L22" s="142"/>
      <c r="M22" s="143"/>
      <c r="N22" s="144"/>
    </row>
    <row r="23" spans="2:14" ht="20.100000000000001" customHeight="1" x14ac:dyDescent="0.3">
      <c r="B23" s="131" t="s">
        <v>144</v>
      </c>
      <c r="C23" s="271" t="s">
        <v>145</v>
      </c>
      <c r="D23" s="272"/>
      <c r="E23" s="272"/>
      <c r="F23" s="272"/>
      <c r="G23" s="272"/>
      <c r="H23" s="272"/>
      <c r="I23" s="272"/>
      <c r="J23" s="272"/>
      <c r="K23" s="272"/>
      <c r="L23" s="132"/>
      <c r="M23" s="132"/>
      <c r="N23" s="133"/>
    </row>
    <row r="24" spans="2:14" ht="20.100000000000001" customHeight="1" x14ac:dyDescent="0.3">
      <c r="B24" s="134" t="s">
        <v>146</v>
      </c>
      <c r="C24" s="276" t="s">
        <v>138</v>
      </c>
      <c r="D24" s="276"/>
      <c r="E24" s="276"/>
      <c r="F24" s="135" t="s">
        <v>131</v>
      </c>
      <c r="G24" s="135" t="s">
        <v>139</v>
      </c>
      <c r="H24" s="135" t="s">
        <v>139</v>
      </c>
      <c r="I24" s="134" t="s">
        <v>110</v>
      </c>
      <c r="J24" s="134"/>
      <c r="K24" s="134"/>
      <c r="L24" s="277"/>
      <c r="M24" s="278"/>
      <c r="N24" s="279"/>
    </row>
    <row r="25" spans="2:14" ht="12.75" customHeight="1" thickBot="1" x14ac:dyDescent="0.35">
      <c r="B25" s="134" t="s">
        <v>147</v>
      </c>
      <c r="C25" s="276" t="s">
        <v>134</v>
      </c>
      <c r="D25" s="276"/>
      <c r="E25" s="276"/>
      <c r="F25" s="135" t="s">
        <v>131</v>
      </c>
      <c r="G25" s="135" t="s">
        <v>135</v>
      </c>
      <c r="H25" s="135" t="s">
        <v>135</v>
      </c>
      <c r="I25" s="134" t="s">
        <v>110</v>
      </c>
      <c r="J25" s="134"/>
      <c r="K25" s="134"/>
      <c r="L25" s="142"/>
      <c r="M25" s="143"/>
      <c r="N25" s="144"/>
    </row>
    <row r="26" spans="2:14" ht="4.5" customHeight="1" x14ac:dyDescent="0.3">
      <c r="B26" s="263" t="s">
        <v>120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5"/>
    </row>
    <row r="27" spans="2:14" ht="22.5" customHeight="1" thickBot="1" x14ac:dyDescent="0.35">
      <c r="B27" s="266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8"/>
    </row>
    <row r="28" spans="2:14" ht="22.5" customHeight="1" x14ac:dyDescent="0.3">
      <c r="B28" s="100" t="s">
        <v>112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2:14" ht="22.5" customHeight="1" x14ac:dyDescent="0.3">
      <c r="B29" s="273" t="s">
        <v>122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</row>
    <row r="30" spans="2:14" ht="22.5" customHeight="1" x14ac:dyDescent="0.3"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2:14" x14ac:dyDescent="0.3">
      <c r="B31" s="260" t="s">
        <v>113</v>
      </c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2"/>
    </row>
    <row r="32" spans="2:14" x14ac:dyDescent="0.3">
      <c r="B32" s="122"/>
      <c r="C32" s="123"/>
      <c r="D32" s="123"/>
      <c r="E32" s="123"/>
      <c r="F32" s="122"/>
      <c r="G32" s="122"/>
      <c r="H32" s="122"/>
      <c r="I32" s="123"/>
      <c r="J32" s="123"/>
      <c r="K32" s="123"/>
      <c r="L32" s="123"/>
      <c r="M32" s="123"/>
      <c r="N32" s="123"/>
    </row>
  </sheetData>
  <mergeCells count="30">
    <mergeCell ref="B31:N31"/>
    <mergeCell ref="B26:N27"/>
    <mergeCell ref="C16:E16"/>
    <mergeCell ref="C15:K15"/>
    <mergeCell ref="B29:N29"/>
    <mergeCell ref="C17:K17"/>
    <mergeCell ref="C18:K18"/>
    <mergeCell ref="C23:K23"/>
    <mergeCell ref="C24:E24"/>
    <mergeCell ref="L24:N24"/>
    <mergeCell ref="C25:E25"/>
    <mergeCell ref="C19:E19"/>
    <mergeCell ref="C20:K20"/>
    <mergeCell ref="C21:E21"/>
    <mergeCell ref="L21:N21"/>
    <mergeCell ref="C22:E22"/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</mergeCells>
  <phoneticPr fontId="14" type="noConversion"/>
  <conditionalFormatting sqref="I15:I16">
    <cfRule type="notContainsBlanks" dxfId="9" priority="13">
      <formula>LEN(TRIM(I15))&gt;0</formula>
    </cfRule>
  </conditionalFormatting>
  <conditionalFormatting sqref="J15:J16">
    <cfRule type="notContainsBlanks" dxfId="8" priority="14">
      <formula>LEN(TRIM(J15))&gt;0</formula>
    </cfRule>
  </conditionalFormatting>
  <conditionalFormatting sqref="I16">
    <cfRule type="notContainsBlanks" dxfId="7" priority="15">
      <formula>LEN(TRIM(I16))&gt;0</formula>
    </cfRule>
  </conditionalFormatting>
  <conditionalFormatting sqref="J16">
    <cfRule type="notContainsBlanks" dxfId="6" priority="16">
      <formula>LEN(TRIM(J16))&gt;0</formula>
    </cfRule>
  </conditionalFormatting>
  <conditionalFormatting sqref="J19">
    <cfRule type="notContainsBlanks" dxfId="5" priority="9">
      <formula>LEN(TRIM(J19))&gt;0</formula>
    </cfRule>
  </conditionalFormatting>
  <conditionalFormatting sqref="J21:J22">
    <cfRule type="notContainsBlanks" dxfId="4" priority="7">
      <formula>LEN(TRIM(J21))&gt;0</formula>
    </cfRule>
  </conditionalFormatting>
  <conditionalFormatting sqref="I19">
    <cfRule type="notContainsBlanks" dxfId="3" priority="8">
      <formula>LEN(TRIM(I19))&gt;0</formula>
    </cfRule>
  </conditionalFormatting>
  <conditionalFormatting sqref="I21:I22">
    <cfRule type="notContainsBlanks" dxfId="2" priority="6">
      <formula>LEN(TRIM(I21))&gt;0</formula>
    </cfRule>
  </conditionalFormatting>
  <conditionalFormatting sqref="J24:J25">
    <cfRule type="notContainsBlanks" dxfId="1" priority="5">
      <formula>LEN(TRIM(J24))&gt;0</formula>
    </cfRule>
  </conditionalFormatting>
  <conditionalFormatting sqref="I24:I25">
    <cfRule type="notContainsBlanks" dxfId="0" priority="4">
      <formula>LEN(TRIM(I24))&gt;0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12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9"/>
  <sheetViews>
    <sheetView tabSelected="1" topLeftCell="A22" zoomScale="70" zoomScaleNormal="70" zoomScaleSheetLayoutView="100" workbookViewId="0">
      <selection activeCell="J23" sqref="J23:L23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21"/>
      <c r="C2" s="222"/>
      <c r="D2" s="244" t="s">
        <v>93</v>
      </c>
      <c r="E2" s="245"/>
      <c r="F2" s="245"/>
      <c r="G2" s="245"/>
      <c r="H2" s="245"/>
      <c r="I2" s="246"/>
      <c r="J2" s="101"/>
      <c r="K2" s="101"/>
      <c r="L2" s="114"/>
    </row>
    <row r="3" spans="2:12" ht="20.25" customHeight="1" thickBot="1" x14ac:dyDescent="0.35">
      <c r="B3" s="223"/>
      <c r="C3" s="224"/>
      <c r="D3" s="247"/>
      <c r="E3" s="248"/>
      <c r="F3" s="248"/>
      <c r="G3" s="248"/>
      <c r="H3" s="248"/>
      <c r="I3" s="249"/>
      <c r="J3" s="102"/>
      <c r="K3" s="102"/>
      <c r="L3" s="115"/>
    </row>
    <row r="4" spans="2:12" ht="4.5" customHeight="1" thickBot="1" x14ac:dyDescent="0.35">
      <c r="B4" s="116"/>
      <c r="C4" s="86"/>
      <c r="D4" s="87"/>
      <c r="E4" s="87"/>
      <c r="F4" s="87"/>
      <c r="G4" s="87"/>
      <c r="H4" s="87"/>
      <c r="I4" s="87"/>
      <c r="J4" s="87"/>
      <c r="K4" s="86"/>
      <c r="L4" s="117"/>
    </row>
    <row r="5" spans="2:12" ht="18" customHeight="1" x14ac:dyDescent="0.3">
      <c r="B5" s="103" t="s">
        <v>94</v>
      </c>
      <c r="C5" s="88" t="str">
        <f>Checklist!C5</f>
        <v>nº 069/96</v>
      </c>
      <c r="D5" s="90"/>
      <c r="E5" s="90"/>
      <c r="F5" s="106" t="s">
        <v>95</v>
      </c>
      <c r="G5" s="292" t="str">
        <f>Checklist!I5</f>
        <v>BR-116/RS, entre Camaquã (km 400,500) à Jaguarão (km 661) e BR-392/RS, km 0 (Rio Grande) ao km 199,700 (Santana da Boa Vista)</v>
      </c>
      <c r="H5" s="292"/>
      <c r="I5" s="292"/>
      <c r="J5" s="292"/>
      <c r="K5" s="292"/>
      <c r="L5" s="293"/>
    </row>
    <row r="6" spans="2:12" ht="18" customHeight="1" x14ac:dyDescent="0.3">
      <c r="B6" s="104" t="s">
        <v>96</v>
      </c>
      <c r="C6" s="4" t="str">
        <f>Checklist!C6</f>
        <v>Projeto de Manutenção da Obra de Arte Especial (OAE) sobre o Arroio Curtume, localizada no km 114+934 da BR-392/RS.</v>
      </c>
      <c r="D6" s="91"/>
      <c r="E6" s="91"/>
      <c r="F6" s="107" t="s">
        <v>97</v>
      </c>
      <c r="G6" s="250">
        <f>Checklist!I6</f>
        <v>27</v>
      </c>
      <c r="H6" s="250"/>
      <c r="I6" s="250"/>
      <c r="J6" s="250"/>
      <c r="K6" s="250"/>
      <c r="L6" s="251"/>
    </row>
    <row r="7" spans="2:12" ht="18" customHeight="1" thickBot="1" x14ac:dyDescent="0.35">
      <c r="B7" s="105" t="s">
        <v>98</v>
      </c>
      <c r="C7" s="109">
        <f ca="1">Checklist!C7</f>
        <v>45665</v>
      </c>
      <c r="D7" s="92"/>
      <c r="E7" s="92"/>
      <c r="F7" s="108" t="s">
        <v>99</v>
      </c>
      <c r="G7" s="236">
        <f>Checklist!I7</f>
        <v>44908</v>
      </c>
      <c r="H7" s="236"/>
      <c r="I7" s="236"/>
      <c r="J7" s="236"/>
      <c r="K7" s="236"/>
      <c r="L7" s="237"/>
    </row>
    <row r="8" spans="2:12" ht="4.5" customHeight="1" thickBot="1" x14ac:dyDescent="0.35">
      <c r="B8" s="85"/>
      <c r="C8" s="92"/>
      <c r="D8" s="94"/>
      <c r="E8" s="94"/>
      <c r="F8" s="94"/>
      <c r="G8" s="92"/>
      <c r="H8" s="92"/>
      <c r="I8" s="92"/>
      <c r="J8" s="93"/>
      <c r="K8" s="93"/>
      <c r="L8" s="118"/>
    </row>
    <row r="9" spans="2:12" x14ac:dyDescent="0.3">
      <c r="B9" s="238" t="s">
        <v>100</v>
      </c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12.75" customHeight="1" x14ac:dyDescent="0.3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3"/>
    </row>
    <row r="11" spans="2:12" ht="26.25" customHeight="1" thickBot="1" x14ac:dyDescent="0.35">
      <c r="B11" s="95"/>
      <c r="C11" s="112" t="s">
        <v>101</v>
      </c>
      <c r="D11" s="96"/>
      <c r="E11" s="97" t="s">
        <v>115</v>
      </c>
      <c r="F11" s="97"/>
      <c r="G11" s="97"/>
      <c r="H11" s="97" t="s">
        <v>102</v>
      </c>
      <c r="I11" s="96"/>
      <c r="J11" s="96"/>
      <c r="K11" s="96" t="s">
        <v>103</v>
      </c>
      <c r="L11" s="98"/>
    </row>
    <row r="12" spans="2:12" ht="20.100000000000001" customHeight="1" thickBot="1" x14ac:dyDescent="0.35">
      <c r="B12" s="288" t="s">
        <v>125</v>
      </c>
      <c r="C12" s="289"/>
      <c r="D12" s="289"/>
      <c r="E12" s="289"/>
      <c r="F12" s="289"/>
      <c r="G12" s="289"/>
      <c r="H12" s="289"/>
      <c r="I12" s="289"/>
      <c r="J12" s="289"/>
      <c r="K12" s="289"/>
      <c r="L12" s="290"/>
    </row>
    <row r="13" spans="2:12" ht="20.100000000000001" customHeight="1" x14ac:dyDescent="0.3">
      <c r="B13" s="113" t="s">
        <v>108</v>
      </c>
      <c r="C13" s="291" t="s">
        <v>126</v>
      </c>
      <c r="D13" s="291"/>
      <c r="E13" s="291"/>
      <c r="F13" s="291"/>
      <c r="G13" s="291"/>
      <c r="H13" s="291"/>
      <c r="I13" s="291"/>
      <c r="J13" s="110"/>
      <c r="K13" s="110"/>
      <c r="L13" s="111"/>
    </row>
    <row r="14" spans="2:12" ht="219.75" customHeight="1" x14ac:dyDescent="0.3">
      <c r="B14" s="280"/>
      <c r="C14" s="282"/>
      <c r="D14" s="280"/>
      <c r="E14" s="281"/>
      <c r="F14" s="280"/>
      <c r="G14" s="282"/>
      <c r="H14" s="282"/>
      <c r="I14" s="281"/>
      <c r="J14" s="280"/>
      <c r="K14" s="282"/>
      <c r="L14" s="281"/>
    </row>
    <row r="15" spans="2:12" ht="20.100000000000001" customHeight="1" thickBot="1" x14ac:dyDescent="0.35">
      <c r="B15" s="283" t="s">
        <v>151</v>
      </c>
      <c r="C15" s="284"/>
      <c r="D15" s="283"/>
      <c r="E15" s="284"/>
      <c r="F15" s="283"/>
      <c r="G15" s="284"/>
      <c r="H15" s="284"/>
      <c r="I15" s="287"/>
      <c r="J15" s="283"/>
      <c r="K15" s="284"/>
      <c r="L15" s="287"/>
    </row>
    <row r="16" spans="2:12" ht="33.75" customHeight="1" thickBot="1" x14ac:dyDescent="0.35">
      <c r="B16" s="288" t="s">
        <v>119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90"/>
    </row>
    <row r="17" spans="2:14" ht="20.100000000000001" customHeight="1" x14ac:dyDescent="0.3">
      <c r="B17" s="113" t="s">
        <v>20</v>
      </c>
      <c r="C17" s="291" t="s">
        <v>114</v>
      </c>
      <c r="D17" s="291"/>
      <c r="E17" s="291"/>
      <c r="F17" s="291"/>
      <c r="G17" s="291"/>
      <c r="H17" s="291"/>
      <c r="I17" s="291"/>
      <c r="J17" s="110"/>
      <c r="K17" s="110"/>
      <c r="L17" s="111"/>
    </row>
    <row r="18" spans="2:14" ht="228" customHeight="1" x14ac:dyDescent="0.3">
      <c r="B18" s="280"/>
      <c r="C18" s="282"/>
      <c r="D18" s="280"/>
      <c r="E18" s="281"/>
      <c r="F18" s="280"/>
      <c r="G18" s="282"/>
      <c r="H18" s="282"/>
      <c r="I18" s="281"/>
      <c r="J18" s="280"/>
      <c r="K18" s="282"/>
      <c r="L18" s="281"/>
    </row>
    <row r="19" spans="2:14" ht="20.100000000000001" customHeight="1" thickBot="1" x14ac:dyDescent="0.35">
      <c r="B19" s="283" t="s">
        <v>149</v>
      </c>
      <c r="C19" s="284"/>
      <c r="D19" s="283"/>
      <c r="E19" s="284"/>
      <c r="F19" s="283"/>
      <c r="G19" s="284"/>
      <c r="H19" s="284"/>
      <c r="I19" s="287"/>
      <c r="J19" s="283"/>
      <c r="K19" s="284"/>
      <c r="L19" s="287"/>
    </row>
    <row r="20" spans="2:14" ht="20.100000000000001" customHeight="1" thickBot="1" x14ac:dyDescent="0.35">
      <c r="B20" s="288" t="s">
        <v>123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90"/>
    </row>
    <row r="21" spans="2:14" ht="20.100000000000001" customHeight="1" x14ac:dyDescent="0.3">
      <c r="B21" s="113" t="s">
        <v>25</v>
      </c>
      <c r="C21" s="291" t="s">
        <v>124</v>
      </c>
      <c r="D21" s="291"/>
      <c r="E21" s="291"/>
      <c r="F21" s="291"/>
      <c r="G21" s="291"/>
      <c r="H21" s="291"/>
      <c r="I21" s="291"/>
      <c r="J21" s="110"/>
      <c r="K21" s="110"/>
      <c r="L21" s="111"/>
    </row>
    <row r="22" spans="2:14" ht="219.75" customHeight="1" x14ac:dyDescent="0.3">
      <c r="B22" s="280"/>
      <c r="C22" s="282"/>
      <c r="D22" s="280"/>
      <c r="E22" s="281"/>
      <c r="F22" s="280"/>
      <c r="G22" s="282"/>
      <c r="H22" s="282"/>
      <c r="I22" s="281"/>
      <c r="J22" s="280"/>
      <c r="K22" s="282"/>
      <c r="L22" s="281"/>
      <c r="M22" s="125"/>
      <c r="N22" s="126"/>
    </row>
    <row r="23" spans="2:14" ht="20.100000000000001" customHeight="1" thickBot="1" x14ac:dyDescent="0.35">
      <c r="B23" s="283" t="s">
        <v>129</v>
      </c>
      <c r="C23" s="284"/>
      <c r="D23" s="283" t="s">
        <v>127</v>
      </c>
      <c r="E23" s="284"/>
      <c r="F23" s="283" t="s">
        <v>150</v>
      </c>
      <c r="G23" s="284"/>
      <c r="H23" s="284"/>
      <c r="I23" s="284"/>
      <c r="J23" s="283"/>
      <c r="K23" s="284"/>
      <c r="L23" s="284"/>
    </row>
    <row r="24" spans="2:14" ht="219.75" customHeight="1" x14ac:dyDescent="0.3">
      <c r="B24" s="280"/>
      <c r="C24" s="282"/>
      <c r="D24" s="280"/>
      <c r="E24" s="281"/>
      <c r="F24" s="280"/>
      <c r="G24" s="282"/>
      <c r="H24" s="282"/>
      <c r="I24" s="281"/>
      <c r="J24" s="280"/>
      <c r="K24" s="282"/>
      <c r="L24" s="281"/>
      <c r="M24" s="125"/>
      <c r="N24" s="126"/>
    </row>
    <row r="25" spans="2:14" ht="20.100000000000001" customHeight="1" thickBot="1" x14ac:dyDescent="0.35">
      <c r="B25" s="283" t="s">
        <v>152</v>
      </c>
      <c r="C25" s="284"/>
      <c r="D25" s="283" t="s">
        <v>128</v>
      </c>
      <c r="E25" s="284"/>
      <c r="F25" s="283"/>
      <c r="G25" s="284"/>
      <c r="H25" s="284"/>
      <c r="I25" s="287"/>
      <c r="J25" s="283"/>
      <c r="K25" s="284"/>
      <c r="L25" s="284"/>
      <c r="M25" s="125"/>
      <c r="N25" s="126"/>
    </row>
    <row r="26" spans="2:14" ht="22.5" customHeight="1" x14ac:dyDescent="0.3">
      <c r="B26" s="119" t="s">
        <v>112</v>
      </c>
      <c r="C26" s="87"/>
      <c r="D26" s="87"/>
      <c r="E26" s="87"/>
      <c r="F26" s="87"/>
      <c r="G26" s="87"/>
      <c r="H26" s="87"/>
      <c r="I26" s="87"/>
      <c r="J26" s="87"/>
      <c r="K26" s="87"/>
      <c r="L26" s="124"/>
      <c r="M26" s="125"/>
      <c r="N26" s="126"/>
    </row>
    <row r="27" spans="2:14" x14ac:dyDescent="0.3">
      <c r="B27" s="294" t="s">
        <v>122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125"/>
      <c r="N27" s="126"/>
    </row>
    <row r="28" spans="2:14" ht="22.5" customHeight="1" x14ac:dyDescent="0.3">
      <c r="B28" s="120"/>
      <c r="C28" s="87"/>
      <c r="D28" s="87"/>
      <c r="E28" s="87"/>
      <c r="F28" s="87"/>
      <c r="G28" s="87"/>
      <c r="H28" s="87"/>
      <c r="I28" s="87"/>
      <c r="J28" s="87"/>
      <c r="K28" s="87"/>
      <c r="L28" s="124"/>
      <c r="M28" s="125"/>
      <c r="N28" s="126"/>
    </row>
    <row r="29" spans="2:14" ht="15" thickBot="1" x14ac:dyDescent="0.35">
      <c r="B29" s="285" t="s">
        <v>113</v>
      </c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125"/>
      <c r="N29" s="126"/>
    </row>
  </sheetData>
  <mergeCells count="46">
    <mergeCell ref="B27:L27"/>
    <mergeCell ref="B19:C19"/>
    <mergeCell ref="D19:E19"/>
    <mergeCell ref="F19:I19"/>
    <mergeCell ref="J19:L19"/>
    <mergeCell ref="C21:I21"/>
    <mergeCell ref="B24:C24"/>
    <mergeCell ref="D24:E24"/>
    <mergeCell ref="F24:I24"/>
    <mergeCell ref="J24:L24"/>
    <mergeCell ref="B25:C25"/>
    <mergeCell ref="D25:E25"/>
    <mergeCell ref="F25:I25"/>
    <mergeCell ref="B20:L20"/>
    <mergeCell ref="J25:L25"/>
    <mergeCell ref="B22:C22"/>
    <mergeCell ref="J18:L18"/>
    <mergeCell ref="F14:I14"/>
    <mergeCell ref="B9:L10"/>
    <mergeCell ref="B2:C3"/>
    <mergeCell ref="G5:L5"/>
    <mergeCell ref="G6:L6"/>
    <mergeCell ref="G7:L7"/>
    <mergeCell ref="B29:L29"/>
    <mergeCell ref="B14:C14"/>
    <mergeCell ref="B15:C15"/>
    <mergeCell ref="D2:I3"/>
    <mergeCell ref="J15:L15"/>
    <mergeCell ref="D15:E15"/>
    <mergeCell ref="F15:I15"/>
    <mergeCell ref="B12:L12"/>
    <mergeCell ref="C13:I13"/>
    <mergeCell ref="J14:L14"/>
    <mergeCell ref="D14:E14"/>
    <mergeCell ref="B16:L16"/>
    <mergeCell ref="C17:I17"/>
    <mergeCell ref="B18:C18"/>
    <mergeCell ref="D18:E18"/>
    <mergeCell ref="F18:I18"/>
    <mergeCell ref="D22:E22"/>
    <mergeCell ref="F22:I22"/>
    <mergeCell ref="J22:L22"/>
    <mergeCell ref="B23:C23"/>
    <mergeCell ref="D23:E23"/>
    <mergeCell ref="F23:I23"/>
    <mergeCell ref="J23:L23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2025-01-08T13:57:38Z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